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ldsim.sharepoint.com/sites/ModelLibrary/Shared Documents/Applications/Hydrology and Water Management/Water Storage/MixedMedia/"/>
    </mc:Choice>
  </mc:AlternateContent>
  <xr:revisionPtr revIDLastSave="0" documentId="8_{018984CB-6FC7-4C61-A8F1-D23E0CDED609}" xr6:coauthVersionLast="36" xr6:coauthVersionMax="36" xr10:uidLastSave="{00000000-0000-0000-0000-000000000000}"/>
  <bookViews>
    <workbookView xWindow="0" yWindow="0" windowWidth="15732" windowHeight="8952" xr2:uid="{60ECA813-7352-4E06-8898-33FAFFF2FF17}"/>
  </bookViews>
  <sheets>
    <sheet name="Sheet1" sheetId="1" r:id="rId1"/>
  </sheets>
  <definedNames>
    <definedName name="a">Sheet1!$F$1</definedName>
    <definedName name="b">Sheet1!$F$2</definedName>
    <definedName name="fit_c">Sheet1!$F$3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" i="1" l="1"/>
  <c r="C18" i="1"/>
  <c r="C19" i="1"/>
  <c r="C20" i="1"/>
  <c r="F3" i="1"/>
  <c r="C7" i="1" s="1"/>
  <c r="C16" i="1" l="1"/>
  <c r="C25" i="1"/>
  <c r="C15" i="1"/>
  <c r="C22" i="1"/>
  <c r="C24" i="1"/>
  <c r="C14" i="1"/>
  <c r="C23" i="1"/>
  <c r="C13" i="1"/>
  <c r="C33" i="1"/>
  <c r="C32" i="1"/>
  <c r="C31" i="1"/>
  <c r="C30" i="1"/>
  <c r="C8" i="1"/>
  <c r="C29" i="1"/>
  <c r="C28" i="1"/>
  <c r="C26" i="1"/>
  <c r="C27" i="1"/>
  <c r="C34" i="1"/>
  <c r="C10" i="1"/>
  <c r="C21" i="1"/>
  <c r="C9" i="1"/>
  <c r="C12" i="1"/>
  <c r="C6" i="1"/>
  <c r="C11" i="1"/>
</calcChain>
</file>

<file path=xl/sharedStrings.xml><?xml version="1.0" encoding="utf-8"?>
<sst xmlns="http://schemas.openxmlformats.org/spreadsheetml/2006/main" count="5" uniqueCount="5">
  <si>
    <t>Tonnage</t>
  </si>
  <si>
    <t>Density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</si>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</sst>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"/>
    <numFmt numFmtId="166" formatCode="0.000000"/>
    <numFmt numFmtId="167" formatCode="0.0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quotePrefix="1" applyNumberFormat="1"/>
    <xf numFmtId="165" fontId="0" fillId="0" borderId="0" xfId="0" quotePrefix="1" applyNumberFormat="1"/>
    <xf numFmtId="166" fontId="0" fillId="0" borderId="0" xfId="0" quotePrefix="1" applyNumberFormat="1"/>
    <xf numFmtId="167" fontId="0" fillId="0" borderId="0" xfId="0" quotePrefix="1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Tonnage to Density Relationship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Density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Sheet1!$B$6:$B$34</c:f>
              <c:numCache>
                <c:formatCode>General</c:formatCode>
                <c:ptCount val="29"/>
                <c:pt idx="0">
                  <c:v>0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  <c:pt idx="5">
                  <c:v>100000</c:v>
                </c:pt>
                <c:pt idx="6">
                  <c:v>1000000</c:v>
                </c:pt>
                <c:pt idx="7">
                  <c:v>2000000</c:v>
                </c:pt>
                <c:pt idx="8">
                  <c:v>3000000</c:v>
                </c:pt>
                <c:pt idx="9">
                  <c:v>4000000</c:v>
                </c:pt>
                <c:pt idx="10">
                  <c:v>5000000</c:v>
                </c:pt>
                <c:pt idx="11">
                  <c:v>6000000</c:v>
                </c:pt>
                <c:pt idx="12">
                  <c:v>7000000</c:v>
                </c:pt>
                <c:pt idx="13">
                  <c:v>8000000</c:v>
                </c:pt>
                <c:pt idx="14">
                  <c:v>9000000</c:v>
                </c:pt>
                <c:pt idx="15">
                  <c:v>10000000</c:v>
                </c:pt>
                <c:pt idx="16">
                  <c:v>12000000</c:v>
                </c:pt>
                <c:pt idx="17">
                  <c:v>14000000</c:v>
                </c:pt>
                <c:pt idx="18">
                  <c:v>16000000</c:v>
                </c:pt>
                <c:pt idx="19">
                  <c:v>18000000</c:v>
                </c:pt>
                <c:pt idx="20">
                  <c:v>20000000</c:v>
                </c:pt>
                <c:pt idx="21">
                  <c:v>30000000</c:v>
                </c:pt>
                <c:pt idx="22">
                  <c:v>40000000</c:v>
                </c:pt>
                <c:pt idx="23">
                  <c:v>50000000</c:v>
                </c:pt>
                <c:pt idx="24">
                  <c:v>60000000</c:v>
                </c:pt>
                <c:pt idx="25">
                  <c:v>70000000</c:v>
                </c:pt>
                <c:pt idx="26">
                  <c:v>80000000</c:v>
                </c:pt>
                <c:pt idx="27">
                  <c:v>90000000</c:v>
                </c:pt>
                <c:pt idx="28">
                  <c:v>100000000</c:v>
                </c:pt>
              </c:numCache>
            </c:numRef>
          </c:xVal>
          <c:yVal>
            <c:numRef>
              <c:f>Sheet1!$C$6:$C$34</c:f>
              <c:numCache>
                <c:formatCode>0.0000000</c:formatCode>
                <c:ptCount val="29"/>
                <c:pt idx="0">
                  <c:v>1.1493439000000001</c:v>
                </c:pt>
                <c:pt idx="1">
                  <c:v>1.1493439633276539</c:v>
                </c:pt>
                <c:pt idx="2">
                  <c:v>1.1493445332757322</c:v>
                </c:pt>
                <c:pt idx="3">
                  <c:v>1.1493502326767524</c:v>
                </c:pt>
                <c:pt idx="4" formatCode="0.000000">
                  <c:v>1.1494072187113373</c:v>
                </c:pt>
                <c:pt idx="5" formatCode="0.00000">
                  <c:v>1.1499762822459405</c:v>
                </c:pt>
                <c:pt idx="6" formatCode="0.0000">
                  <c:v>1.1555879815732184</c:v>
                </c:pt>
                <c:pt idx="7" formatCode="0.0000">
                  <c:v>1.1616579978514812</c:v>
                </c:pt>
                <c:pt idx="8" formatCode="0.0000">
                  <c:v>1.1675588012260574</c:v>
                </c:pt>
                <c:pt idx="9" formatCode="0.0000">
                  <c:v>1.1732951088188561</c:v>
                </c:pt>
                <c:pt idx="10" formatCode="0.0000">
                  <c:v>1.1788715062533093</c:v>
                </c:pt>
                <c:pt idx="11" formatCode="0.0000">
                  <c:v>1.1842924513201349</c:v>
                </c:pt>
                <c:pt idx="12" formatCode="0.0000">
                  <c:v>1.1895622775409094</c:v>
                </c:pt>
                <c:pt idx="13" formatCode="0.0000">
                  <c:v>1.1946851976322992</c:v>
                </c:pt>
                <c:pt idx="14" formatCode="0.0000">
                  <c:v>1.1996653068737211</c:v>
                </c:pt>
                <c:pt idx="15" formatCode="0.0000">
                  <c:v>1.2045065863811215</c:v>
                </c:pt>
                <c:pt idx="16" formatCode="0.0000">
                  <c:v>1.2137880288466796</c:v>
                </c:pt>
                <c:pt idx="17" formatCode="0.0000">
                  <c:v>1.2225592094245579</c:v>
                </c:pt>
                <c:pt idx="18" formatCode="0.0000">
                  <c:v>1.2308481805640374</c:v>
                </c:pt>
                <c:pt idx="19" formatCode="0.0000">
                  <c:v>1.2386814524869085</c:v>
                </c:pt>
                <c:pt idx="20" formatCode="0.0000">
                  <c:v>1.2460840779738505</c:v>
                </c:pt>
                <c:pt idx="21" formatCode="0.0000">
                  <c:v>1.2774220696590244</c:v>
                </c:pt>
                <c:pt idx="22" formatCode="0.0000">
                  <c:v>1.3010422950559737</c:v>
                </c:pt>
                <c:pt idx="23" formatCode="0.0000">
                  <c:v>1.3188454476449334</c:v>
                </c:pt>
                <c:pt idx="24" formatCode="0.0000">
                  <c:v>1.332264127474581</c:v>
                </c:pt>
                <c:pt idx="25" formatCode="0.0000">
                  <c:v>1.3423781209075338</c:v>
                </c:pt>
                <c:pt idx="26" formatCode="0.0000">
                  <c:v>1.3500012898377443</c:v>
                </c:pt>
                <c:pt idx="27" formatCode="0.0000">
                  <c:v>1.3557470622592673</c:v>
                </c:pt>
                <c:pt idx="28" formatCode="0.0000">
                  <c:v>1.360077794140218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39-4BD0-AC7A-05237CE9F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667280"/>
        <c:axId val="423667936"/>
      </c:scatterChart>
      <c:valAx>
        <c:axId val="423667280"/>
        <c:scaling>
          <c:orientation val="minMax"/>
          <c:max val="10000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(Million Tonnes)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667936"/>
        <c:crosses val="autoZero"/>
        <c:crossBetween val="midCat"/>
        <c:majorUnit val="20000000"/>
        <c:dispUnits>
          <c:builtInUnit val="millions"/>
        </c:dispUnits>
      </c:valAx>
      <c:valAx>
        <c:axId val="42366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Density</a:t>
                </a:r>
                <a:r>
                  <a:rPr lang="en-US" baseline="0"/>
                  <a:t> (tonne/m3)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667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311150</xdr:colOff>
      <xdr:row>4</xdr:row>
      <xdr:rowOff>133350</xdr:rowOff>
    </xdr:from>
    <xdr:to>
      <xdr:col>9</xdr:col>
      <xdr:colOff>502920</xdr:colOff>
      <xdr:row>20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5FD6A3-1647-4487-92A4-B61E65C37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EBA75-A5D0-43E1-83F0-B782E964B787}">
  <dimension ref="B1:F34"/>
  <sheetViews>
    <sheetView tabSelected="1" workbookViewId="0">
      <selection activeCell="P20" sqref="P20"/>
    </sheetView>
  </sheetViews>
  <sheetFormatPr defaultRowHeight="14.4" x14ac:dyDescent="0.3"/>
  <cols>
    <col min="2" max="2" width="9.77734375" bestFit="1" customWidth="1"/>
    <col min="3" max="3" width="9.33203125" bestFit="1" customWidth="1"/>
    <col min="6" max="6" width="12.44140625" bestFit="1" customWidth="1"/>
  </cols>
  <sheetData>
    <row r="1" spans="2:6" x14ac:dyDescent="0.3">
      <c r="E1" t="s">
        <v>2</v>
      </c>
      <c r="F1">
        <v>1.373332</v>
      </c>
    </row>
    <row r="2" spans="2:6" x14ac:dyDescent="0.3">
      <c r="E2" t="s">
        <v>3</v>
      </c>
      <c r="F2">
        <v>-0.2239881</v>
      </c>
    </row>
    <row r="3" spans="2:6" x14ac:dyDescent="0.3">
      <c r="E3" t="s">
        <v>4</v>
      </c>
      <c r="F3">
        <f>-0.02827278/1000000</f>
        <v>-2.827278E-8</v>
      </c>
    </row>
    <row r="5" spans="2:6" x14ac:dyDescent="0.3">
      <c r="B5" t="s">
        <v>0</v>
      </c>
      <c r="C5" t="s">
        <v>1</v>
      </c>
    </row>
    <row r="6" spans="2:6" x14ac:dyDescent="0.3">
      <c r="B6">
        <v>0</v>
      </c>
      <c r="C6" s="4">
        <f t="shared" ref="C6:C34" si="0">a+b*EXP(fit_c*B6)</f>
        <v>1.1493439000000001</v>
      </c>
    </row>
    <row r="7" spans="2:6" x14ac:dyDescent="0.3">
      <c r="B7">
        <v>10</v>
      </c>
      <c r="C7" s="4">
        <f t="shared" si="0"/>
        <v>1.1493439633276539</v>
      </c>
    </row>
    <row r="8" spans="2:6" x14ac:dyDescent="0.3">
      <c r="B8">
        <v>100</v>
      </c>
      <c r="C8" s="4">
        <f t="shared" si="0"/>
        <v>1.1493445332757322</v>
      </c>
    </row>
    <row r="9" spans="2:6" x14ac:dyDescent="0.3">
      <c r="B9">
        <v>1000</v>
      </c>
      <c r="C9" s="4">
        <f t="shared" si="0"/>
        <v>1.1493502326767524</v>
      </c>
    </row>
    <row r="10" spans="2:6" x14ac:dyDescent="0.3">
      <c r="B10">
        <v>10000</v>
      </c>
      <c r="C10" s="3">
        <f t="shared" si="0"/>
        <v>1.1494072187113373</v>
      </c>
    </row>
    <row r="11" spans="2:6" x14ac:dyDescent="0.3">
      <c r="B11">
        <v>100000</v>
      </c>
      <c r="C11" s="1">
        <f t="shared" si="0"/>
        <v>1.1499762822459405</v>
      </c>
    </row>
    <row r="12" spans="2:6" x14ac:dyDescent="0.3">
      <c r="B12">
        <v>1000000</v>
      </c>
      <c r="C12" s="2">
        <f t="shared" si="0"/>
        <v>1.1555879815732184</v>
      </c>
    </row>
    <row r="13" spans="2:6" x14ac:dyDescent="0.3">
      <c r="B13">
        <v>2000000</v>
      </c>
      <c r="C13" s="2">
        <f t="shared" si="0"/>
        <v>1.1616579978514812</v>
      </c>
    </row>
    <row r="14" spans="2:6" x14ac:dyDescent="0.3">
      <c r="B14">
        <v>3000000</v>
      </c>
      <c r="C14" s="2">
        <f t="shared" si="0"/>
        <v>1.1675588012260574</v>
      </c>
    </row>
    <row r="15" spans="2:6" x14ac:dyDescent="0.3">
      <c r="B15">
        <v>4000000</v>
      </c>
      <c r="C15" s="2">
        <f t="shared" si="0"/>
        <v>1.1732951088188561</v>
      </c>
    </row>
    <row r="16" spans="2:6" x14ac:dyDescent="0.3">
      <c r="B16">
        <v>5000000</v>
      </c>
      <c r="C16" s="2">
        <f t="shared" si="0"/>
        <v>1.1788715062533093</v>
      </c>
    </row>
    <row r="17" spans="2:3" x14ac:dyDescent="0.3">
      <c r="B17">
        <v>6000000</v>
      </c>
      <c r="C17" s="2">
        <f t="shared" si="0"/>
        <v>1.1842924513201349</v>
      </c>
    </row>
    <row r="18" spans="2:3" x14ac:dyDescent="0.3">
      <c r="B18">
        <v>7000000</v>
      </c>
      <c r="C18" s="2">
        <f t="shared" si="0"/>
        <v>1.1895622775409094</v>
      </c>
    </row>
    <row r="19" spans="2:3" x14ac:dyDescent="0.3">
      <c r="B19">
        <v>8000000</v>
      </c>
      <c r="C19" s="2">
        <f t="shared" si="0"/>
        <v>1.1946851976322992</v>
      </c>
    </row>
    <row r="20" spans="2:3" x14ac:dyDescent="0.3">
      <c r="B20">
        <v>9000000</v>
      </c>
      <c r="C20" s="2">
        <f t="shared" si="0"/>
        <v>1.1996653068737211</v>
      </c>
    </row>
    <row r="21" spans="2:3" x14ac:dyDescent="0.3">
      <c r="B21">
        <v>10000000</v>
      </c>
      <c r="C21" s="2">
        <f t="shared" si="0"/>
        <v>1.2045065863811215</v>
      </c>
    </row>
    <row r="22" spans="2:3" x14ac:dyDescent="0.3">
      <c r="B22">
        <v>12000000</v>
      </c>
      <c r="C22" s="2">
        <f t="shared" si="0"/>
        <v>1.2137880288466796</v>
      </c>
    </row>
    <row r="23" spans="2:3" x14ac:dyDescent="0.3">
      <c r="B23">
        <v>14000000</v>
      </c>
      <c r="C23" s="2">
        <f t="shared" si="0"/>
        <v>1.2225592094245579</v>
      </c>
    </row>
    <row r="24" spans="2:3" x14ac:dyDescent="0.3">
      <c r="B24">
        <v>16000000</v>
      </c>
      <c r="C24" s="2">
        <f t="shared" si="0"/>
        <v>1.2308481805640374</v>
      </c>
    </row>
    <row r="25" spans="2:3" x14ac:dyDescent="0.3">
      <c r="B25">
        <v>18000000</v>
      </c>
      <c r="C25" s="2">
        <f t="shared" si="0"/>
        <v>1.2386814524869085</v>
      </c>
    </row>
    <row r="26" spans="2:3" x14ac:dyDescent="0.3">
      <c r="B26">
        <v>20000000</v>
      </c>
      <c r="C26" s="2">
        <f t="shared" si="0"/>
        <v>1.2460840779738505</v>
      </c>
    </row>
    <row r="27" spans="2:3" x14ac:dyDescent="0.3">
      <c r="B27">
        <v>30000000</v>
      </c>
      <c r="C27" s="2">
        <f t="shared" si="0"/>
        <v>1.2774220696590244</v>
      </c>
    </row>
    <row r="28" spans="2:3" x14ac:dyDescent="0.3">
      <c r="B28">
        <v>40000000</v>
      </c>
      <c r="C28" s="2">
        <f t="shared" si="0"/>
        <v>1.3010422950559737</v>
      </c>
    </row>
    <row r="29" spans="2:3" x14ac:dyDescent="0.3">
      <c r="B29">
        <v>50000000</v>
      </c>
      <c r="C29" s="2">
        <f t="shared" si="0"/>
        <v>1.3188454476449334</v>
      </c>
    </row>
    <row r="30" spans="2:3" x14ac:dyDescent="0.3">
      <c r="B30">
        <v>60000000</v>
      </c>
      <c r="C30" s="2">
        <f t="shared" si="0"/>
        <v>1.332264127474581</v>
      </c>
    </row>
    <row r="31" spans="2:3" x14ac:dyDescent="0.3">
      <c r="B31">
        <v>70000000</v>
      </c>
      <c r="C31" s="2">
        <f t="shared" si="0"/>
        <v>1.3423781209075338</v>
      </c>
    </row>
    <row r="32" spans="2:3" x14ac:dyDescent="0.3">
      <c r="B32">
        <v>80000000</v>
      </c>
      <c r="C32" s="2">
        <f t="shared" si="0"/>
        <v>1.3500012898377443</v>
      </c>
    </row>
    <row r="33" spans="2:3" x14ac:dyDescent="0.3">
      <c r="B33">
        <v>90000000</v>
      </c>
      <c r="C33" s="2">
        <f t="shared" si="0"/>
        <v>1.3557470622592673</v>
      </c>
    </row>
    <row r="34" spans="2:3" x14ac:dyDescent="0.3">
      <c r="B34">
        <v>100000000</v>
      </c>
      <c r="C34" s="2">
        <f t="shared" si="0"/>
        <v>1.360077794140218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C6E2D8700BD7498C23F4413E6B88F7" ma:contentTypeVersion="13" ma:contentTypeDescription="Create a new document." ma:contentTypeScope="" ma:versionID="4aa10e7bba5b801249b0ff044995960f">
  <xsd:schema xmlns:xsd="http://www.w3.org/2001/XMLSchema" xmlns:xs="http://www.w3.org/2001/XMLSchema" xmlns:p="http://schemas.microsoft.com/office/2006/metadata/properties" xmlns:ns2="2d434430-87e8-4db7-8e3d-653431eafaf6" xmlns:ns3="32f35a67-420a-4318-8f17-56b8b5044c05" targetNamespace="http://schemas.microsoft.com/office/2006/metadata/properties" ma:root="true" ma:fieldsID="1d5be2c3515ddf2f848b2e200cd7de96" ns2:_="" ns3:_="">
    <xsd:import namespace="2d434430-87e8-4db7-8e3d-653431eafaf6"/>
    <xsd:import namespace="32f35a67-420a-4318-8f17-56b8b5044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Screen_x0020_Capture" minOccurs="0"/>
                <xsd:element ref="ns2:GS_x0020_Version" minOccurs="0"/>
                <xsd:element ref="ns2:Artic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34430-87e8-4db7-8e3d-653431eafa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Screen_x0020_Capture" ma:index="16" nillable="true" ma:displayName="Screen Capture" ma:description="Main screen capture" ma:format="Image" ma:internalName="Screen_x0020_Cap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GS_x0020_Version" ma:index="17" nillable="true" ma:displayName="GS Version" ma:default="12.1" ma:format="RadioButtons" ma:internalName="GS_x0020_Version">
      <xsd:simpleType>
        <xsd:restriction base="dms:Choice">
          <xsd:enumeration value="11.1"/>
          <xsd:enumeration value="12.0"/>
          <xsd:enumeration value="12.1"/>
        </xsd:restriction>
      </xsd:simpleType>
    </xsd:element>
    <xsd:element name="Article" ma:index="18" nillable="true" ma:displayName="Article" ma:format="Hyperlink" ma:internalName="Artic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5a67-420a-4318-8f17-56b8b5044c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creen_x0020_Capture xmlns="2d434430-87e8-4db7-8e3d-653431eafaf6">
      <Url xsi:nil="true"/>
      <Description xsi:nil="true"/>
    </Screen_x0020_Capture>
    <GS_x0020_Version xmlns="2d434430-87e8-4db7-8e3d-653431eafaf6">12.1</GS_x0020_Version>
    <Article xmlns="2d434430-87e8-4db7-8e3d-653431eafaf6">
      <Url xsi:nil="true"/>
      <Description xsi:nil="true"/>
    </Article>
  </documentManagement>
</p:properties>
</file>

<file path=customXml/itemProps1.xml><?xml version="1.0" encoding="utf-8"?>
<ds:datastoreItem xmlns:ds="http://schemas.openxmlformats.org/officeDocument/2006/customXml" ds:itemID="{82855BF4-349D-49BE-86D9-05745BDFC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34430-87e8-4db7-8e3d-653431eafaf6"/>
    <ds:schemaRef ds:uri="32f35a67-420a-4318-8f17-56b8b5044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7F4901-0DDC-4835-A7B8-CCFA3C4B40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344B43-C0FE-4397-9DC6-0AAF90A2558D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2d434430-87e8-4db7-8e3d-653431eafaf6"/>
    <ds:schemaRef ds:uri="32f35a67-420a-4318-8f17-56b8b5044c05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a</vt:lpstr>
      <vt:lpstr>b</vt:lpstr>
      <vt:lpstr>fit_c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Lillywhite</dc:creator>
  <cp:lastModifiedBy>Jason Lillywhite</cp:lastModifiedBy>
  <dcterms:created xsi:type="dcterms:W3CDTF">2019-02-13T22:34:59Z</dcterms:created>
  <dcterms:modified xsi:type="dcterms:W3CDTF">2019-02-28T17:57:18Z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0x01010065C6E2D8700BD7498C23F4413E6B88F7</vt:lpwstr>
  </property>
</Properties>
</file>